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1\ZAKAZKY\2025\VZMR\Služby\1443 VZMR Oprava nákladního automobilu Tatra 815 TERRNo 1\03_ZD\"/>
    </mc:Choice>
  </mc:AlternateContent>
  <xr:revisionPtr revIDLastSave="0" documentId="13_ncr:1_{4C89D9BE-1223-4FC9-AE36-81BB075988E0}" xr6:coauthVersionLast="47" xr6:coauthVersionMax="47" xr10:uidLastSave="{00000000-0000-0000-0000-000000000000}"/>
  <bookViews>
    <workbookView xWindow="-120" yWindow="-120" windowWidth="29040" windowHeight="15720" xr2:uid="{80E8616F-A07E-4148-A511-3F46BCC6E967}"/>
  </bookViews>
  <sheets>
    <sheet name="List1" sheetId="1" r:id="rId1"/>
  </sheets>
  <definedNames>
    <definedName name="_Hlk191027557" localSheetId="0">List1!#REF!</definedName>
    <definedName name="_Hlk62380709" localSheetId="0">List1!$B$16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4" i="1" l="1"/>
  <c r="C76" i="1" s="1"/>
  <c r="C75" i="1" s="1"/>
</calcChain>
</file>

<file path=xl/sharedStrings.xml><?xml version="1.0" encoding="utf-8"?>
<sst xmlns="http://schemas.openxmlformats.org/spreadsheetml/2006/main" count="74" uniqueCount="74">
  <si>
    <t>Celková oprava NA Tatra 815 TERRNo 1</t>
  </si>
  <si>
    <t>Název parametru, požadavku</t>
  </si>
  <si>
    <t>Kabina</t>
  </si>
  <si>
    <t>Celková oprava třímístné kabiny, (nový skelet) včetně předních blatníků a podběhů a uložení.</t>
  </si>
  <si>
    <t>Oprava nebo výměna zkorodovaných příslušenství  kabiny</t>
  </si>
  <si>
    <t>Výměna poškozených plastových dílů a doplňků</t>
  </si>
  <si>
    <t xml:space="preserve">Celková oprava elektroinstalace a včetně otáčkoměru motoru </t>
  </si>
  <si>
    <t>Oprava topení a klimatizace</t>
  </si>
  <si>
    <t>Oprava nezávislého topení</t>
  </si>
  <si>
    <t>Oprava sklápění kabiny, výměna hydr, hadic a pumpy + zajištění</t>
  </si>
  <si>
    <t>Výměna čidla – sklopení kabiny</t>
  </si>
  <si>
    <t>Přemontování původního tachografu, zařízení GPS a ostatních ovládacích zařízení, kterými je vozidlo vybaveno.</t>
  </si>
  <si>
    <t>Montáž světel denního svícení LED</t>
  </si>
  <si>
    <t xml:space="preserve">V přední části kabiny a v zadní části vozidla namontována dvě záblesková výstražná světla (certifikovaný výrobce) oranžové barvy, samostatné zapínání předních a zadních výstražných světel </t>
  </si>
  <si>
    <t>Oprava střešní rampy + otryskání a lakování včetně odrušení majáků a výměna sdružených světlometů se směrovými světly</t>
  </si>
  <si>
    <t xml:space="preserve">Výměna sdružených světlometů se směrovými světly namontované pod čelním oknem </t>
  </si>
  <si>
    <t>Montáž nové tepelné izolace tunelu kabiny</t>
  </si>
  <si>
    <t>Kabinu ošetřit v dutinách tixotropním antikorozním přípravkem, na bázi polyethylenového vosku s dlouhodobým účinkem ochrany proti korozi, vysokou tixotropií, s vlastností ochrany i před vysokými teplotami.</t>
  </si>
  <si>
    <t>Spodní části skeletu a podběhů ošetřit tixotropním antikorozním přípravkem s vysokým obsahem zinku na bázi tvrdého syntetického vosku, s dlouhodobým účinkem ochrany proti korozi, vysokou tixotropií, s vlastností ochrany i před vysokými teplotami. Např. Dinitrol</t>
  </si>
  <si>
    <t>Barva kabiny RAL 2011</t>
  </si>
  <si>
    <t>Oprava sedačky řidiče + čalounění, nové potahy tmavé barvy na sedadla.</t>
  </si>
  <si>
    <t>Montáž kamery se zásuvkou na zadní část vozidla pro zapojení snímání z nástavby</t>
  </si>
  <si>
    <t>Výstražné reflexní šrafování.</t>
  </si>
  <si>
    <t>Podvozek</t>
  </si>
  <si>
    <t>Demontáž podvozku.</t>
  </si>
  <si>
    <t xml:space="preserve">Otryskání, lakování </t>
  </si>
  <si>
    <t>Celková oprava vzduchové soustavy podvozku vozidla včetně potrubí, vadných ventilů, vzduchových jímek, vzduchových měchů, příslušenství, vysoušeče vzduchu a koncovek pro připojení přívěsu</t>
  </si>
  <si>
    <t>Celková oprava brzdové soustavy výměna brzdového obložení a kontrola brzdových bubnů</t>
  </si>
  <si>
    <t>Celková oprava elektrické instalace podvozku, výměna zásuvek pro připojení nástaveb a přívěsu</t>
  </si>
  <si>
    <t>Oprava vzduchového potrubí k motoru a výměna kompletního vzduchového filtru (zkorodovaný obal).</t>
  </si>
  <si>
    <t>Výměna tlumičů pérování.</t>
  </si>
  <si>
    <t>Výměna všech provozních kapalin a filtrů</t>
  </si>
  <si>
    <t>Oprava nebo výměna táhel řazení – vymezení vůlí.</t>
  </si>
  <si>
    <t>Celková oprava hydraulické soustavy –  výměna hydr. nádrže a hadic, zkorodovaného potrubí a koncovek zapojení k přívěsu</t>
  </si>
  <si>
    <t>Celková oprava hydraulického ovládacího zařízení a zvedacího zařízení na sněhové radlice.</t>
  </si>
  <si>
    <t>Výměna zkorodovaného výfukového tlumiče a potrubí.</t>
  </si>
  <si>
    <t>Výměna kastlíku na nářadí.</t>
  </si>
  <si>
    <t>Výměna zkorodované palivové nádrže za nerezovou</t>
  </si>
  <si>
    <t xml:space="preserve">Celková oprava řízení - posilovače a vůlí řízení. (kulové čepy, pák a tyče řízení) Výměna hydr. filtru </t>
  </si>
  <si>
    <t>Celková oprava diferenciálů PN a ZN</t>
  </si>
  <si>
    <t>Oprava mezinápravové uzávěrky diferenciálu</t>
  </si>
  <si>
    <t>Oprava uzávěrky diferenciálu ZN</t>
  </si>
  <si>
    <t>Výměna vadných homokinetických kloubů, poloos a manžet.</t>
  </si>
  <si>
    <t>Oprava úniku oleje z polonáprav.</t>
  </si>
  <si>
    <t xml:space="preserve">Oprava kardanů a ozubených hřídelů </t>
  </si>
  <si>
    <t>Oprava podmetacích řetězů</t>
  </si>
  <si>
    <t>Nástřik podvozku tixotropním antikorozním přípravkem s vysokým obsahem zinku na bázi tvrdého syntetického vosku, s dlouhodobým účinkem ochrany proti korozi, vysokou tixotropií, s vlastností ochrany i před vysokými teplotami v černém nebo tmavě šedém odstínu. Např. Dinitrol</t>
  </si>
  <si>
    <t>Převodovka</t>
  </si>
  <si>
    <t>Oprava přetékání oleje z převodovky do přídavné převodovky</t>
  </si>
  <si>
    <t>Celková oprava převodové skříně + půlených rychlostí</t>
  </si>
  <si>
    <t>Oprava dvoustupňové přídavné převodovky – želva - zajíc</t>
  </si>
  <si>
    <t>Motor</t>
  </si>
  <si>
    <t xml:space="preserve">Přetěsnění hlav motoru </t>
  </si>
  <si>
    <t>Seřízení vstřiků (popř. výměna) a vstřikovacího čerpadla</t>
  </si>
  <si>
    <t xml:space="preserve">Seřízení ventilů </t>
  </si>
  <si>
    <t>Kompletní přetěsnění motoru</t>
  </si>
  <si>
    <t>Výměna ojničních ložisek</t>
  </si>
  <si>
    <t>Oprava startéru</t>
  </si>
  <si>
    <t>Oprava alternátoru</t>
  </si>
  <si>
    <t>Výměna palivového a olejového filtru.</t>
  </si>
  <si>
    <t>Výměna motorového oleje</t>
  </si>
  <si>
    <t>Oprava nezávislého vývodu</t>
  </si>
  <si>
    <t>Celková oprava spojky, včetně lamely, víka spojky a setrvačníku.</t>
  </si>
  <si>
    <t>Ostatní</t>
  </si>
  <si>
    <t>Kompletní montáž, seřízení a odzkoušení</t>
  </si>
  <si>
    <t>Záruční doba 24 měsíců</t>
  </si>
  <si>
    <t>Provedení emisí a technické prohlídky</t>
  </si>
  <si>
    <t>Zhotovitel vyplní cenu za položku</t>
  </si>
  <si>
    <t xml:space="preserve">V ………………..……….. dne …………..         </t>
  </si>
  <si>
    <t xml:space="preserve">Jméno a podpis osoby </t>
  </si>
  <si>
    <t xml:space="preserve">                              oprávněné jednat jménem účastníka</t>
  </si>
  <si>
    <t>Cena celkem bez DPH</t>
  </si>
  <si>
    <t>Cena celkem s  DPH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</si>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</sst>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/>
    </xf>
    <xf numFmtId="0" fontId="10" fillId="0" borderId="6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2" fontId="0" fillId="0" borderId="2" xfId="0" applyNumberFormat="1" applyBorder="1"/>
    <xf numFmtId="2" fontId="8" fillId="0" borderId="9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2" fontId="8" fillId="0" borderId="1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1" fillId="0" borderId="0" xfId="0" applyFont="1" applyAlignment="1">
      <alignment horizontal="right"/>
    </xf>
    <xf numFmtId="2" fontId="13" fillId="0" borderId="12" xfId="0" applyNumberFormat="1" applyFont="1" applyBorder="1" applyAlignment="1">
      <alignment horizontal="center" vertical="center"/>
    </xf>
    <xf numFmtId="4" fontId="14" fillId="0" borderId="12" xfId="0" applyNumberFormat="1" applyFont="1" applyBorder="1" applyAlignment="1">
      <alignment horizontal="center"/>
    </xf>
    <xf numFmtId="0" fontId="14" fillId="0" borderId="0" xfId="0" applyFont="1"/>
    <xf numFmtId="4" fontId="14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8" fillId="0" borderId="9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2" fontId="7" fillId="0" borderId="9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C21F0-3CE6-4BF0-89C2-64A79A90848B}">
  <dimension ref="A1:C84"/>
  <sheetViews>
    <sheetView tabSelected="1" topLeftCell="A53" workbookViewId="0">
      <selection activeCell="F76" sqref="F76"/>
    </sheetView>
  </sheetViews>
  <sheetFormatPr defaultRowHeight="15" x14ac:dyDescent="0.25"/>
  <cols>
    <col min="1" max="1" width="5.85546875" customWidth="1"/>
    <col min="2" max="2" width="67.42578125" customWidth="1"/>
    <col min="3" max="3" width="25" customWidth="1"/>
  </cols>
  <sheetData>
    <row r="1" spans="1:3" ht="15.75" x14ac:dyDescent="0.25">
      <c r="A1" s="13"/>
      <c r="B1" s="1" t="s">
        <v>0</v>
      </c>
      <c r="C1" s="14"/>
    </row>
    <row r="2" spans="1:3" ht="48" customHeight="1" x14ac:dyDescent="0.25">
      <c r="A2" s="30"/>
      <c r="B2" s="37" t="s">
        <v>1</v>
      </c>
      <c r="C2" s="31" t="s">
        <v>67</v>
      </c>
    </row>
    <row r="3" spans="1:3" x14ac:dyDescent="0.25">
      <c r="A3" s="30"/>
      <c r="B3" s="37"/>
      <c r="C3" s="31"/>
    </row>
    <row r="4" spans="1:3" ht="15.75" x14ac:dyDescent="0.25">
      <c r="A4" s="15"/>
      <c r="B4" s="2" t="s">
        <v>2</v>
      </c>
      <c r="C4" s="16"/>
    </row>
    <row r="5" spans="1:3" ht="37.5" customHeight="1" x14ac:dyDescent="0.25">
      <c r="A5" s="30">
        <v>1</v>
      </c>
      <c r="B5" s="32" t="s">
        <v>3</v>
      </c>
      <c r="C5" s="36">
        <v>0</v>
      </c>
    </row>
    <row r="6" spans="1:3" hidden="1" x14ac:dyDescent="0.25">
      <c r="A6" s="30"/>
      <c r="B6" s="32"/>
      <c r="C6" s="36"/>
    </row>
    <row r="7" spans="1:3" ht="15.75" x14ac:dyDescent="0.25">
      <c r="A7" s="15">
        <v>2</v>
      </c>
      <c r="B7" s="3" t="s">
        <v>4</v>
      </c>
      <c r="C7" s="17">
        <v>0</v>
      </c>
    </row>
    <row r="8" spans="1:3" ht="15.75" x14ac:dyDescent="0.25">
      <c r="A8" s="15">
        <v>3</v>
      </c>
      <c r="B8" s="3" t="s">
        <v>5</v>
      </c>
      <c r="C8" s="17">
        <v>0</v>
      </c>
    </row>
    <row r="9" spans="1:3" ht="15.75" x14ac:dyDescent="0.25">
      <c r="A9" s="15">
        <v>4</v>
      </c>
      <c r="B9" s="3" t="s">
        <v>6</v>
      </c>
      <c r="C9" s="17">
        <v>0</v>
      </c>
    </row>
    <row r="10" spans="1:3" ht="15.75" x14ac:dyDescent="0.25">
      <c r="A10" s="15">
        <v>5</v>
      </c>
      <c r="B10" s="3" t="s">
        <v>7</v>
      </c>
      <c r="C10" s="17">
        <v>0</v>
      </c>
    </row>
    <row r="11" spans="1:3" ht="15.75" x14ac:dyDescent="0.25">
      <c r="A11" s="15">
        <v>6</v>
      </c>
      <c r="B11" s="3" t="s">
        <v>8</v>
      </c>
      <c r="C11" s="17">
        <v>0</v>
      </c>
    </row>
    <row r="12" spans="1:3" ht="15.75" x14ac:dyDescent="0.25">
      <c r="A12" s="15">
        <v>7</v>
      </c>
      <c r="B12" s="3" t="s">
        <v>9</v>
      </c>
      <c r="C12" s="17">
        <v>0</v>
      </c>
    </row>
    <row r="13" spans="1:3" ht="15.75" x14ac:dyDescent="0.25">
      <c r="A13" s="15">
        <v>8</v>
      </c>
      <c r="B13" s="3" t="s">
        <v>10</v>
      </c>
      <c r="C13" s="17">
        <v>0</v>
      </c>
    </row>
    <row r="14" spans="1:3" ht="39" customHeight="1" x14ac:dyDescent="0.25">
      <c r="A14" s="15">
        <v>9</v>
      </c>
      <c r="B14" s="3" t="s">
        <v>11</v>
      </c>
      <c r="C14" s="17">
        <v>0</v>
      </c>
    </row>
    <row r="15" spans="1:3" ht="15.75" x14ac:dyDescent="0.25">
      <c r="A15" s="15">
        <v>10</v>
      </c>
      <c r="B15" s="3" t="s">
        <v>12</v>
      </c>
      <c r="C15" s="17">
        <v>0</v>
      </c>
    </row>
    <row r="16" spans="1:3" ht="56.25" customHeight="1" x14ac:dyDescent="0.25">
      <c r="A16" s="15">
        <v>11</v>
      </c>
      <c r="B16" s="35" t="s">
        <v>13</v>
      </c>
      <c r="C16" s="36">
        <v>0</v>
      </c>
    </row>
    <row r="17" spans="1:3" hidden="1" x14ac:dyDescent="0.25">
      <c r="A17" s="15">
        <v>12</v>
      </c>
      <c r="B17" s="35"/>
      <c r="C17" s="36"/>
    </row>
    <row r="18" spans="1:3" ht="39.75" customHeight="1" x14ac:dyDescent="0.25">
      <c r="A18" s="15">
        <v>12</v>
      </c>
      <c r="B18" s="35" t="s">
        <v>14</v>
      </c>
      <c r="C18" s="36">
        <v>0</v>
      </c>
    </row>
    <row r="19" spans="1:3" hidden="1" x14ac:dyDescent="0.25">
      <c r="A19" s="15">
        <v>12.6666666666667</v>
      </c>
      <c r="B19" s="35"/>
      <c r="C19" s="36"/>
    </row>
    <row r="20" spans="1:3" ht="31.5" x14ac:dyDescent="0.25">
      <c r="A20" s="15">
        <v>13</v>
      </c>
      <c r="B20" s="4" t="s">
        <v>15</v>
      </c>
      <c r="C20" s="17">
        <v>0</v>
      </c>
    </row>
    <row r="21" spans="1:3" ht="15.75" x14ac:dyDescent="0.25">
      <c r="A21" s="15">
        <v>14</v>
      </c>
      <c r="B21" s="3" t="s">
        <v>16</v>
      </c>
      <c r="C21" s="17">
        <v>0</v>
      </c>
    </row>
    <row r="22" spans="1:3" ht="62.25" customHeight="1" x14ac:dyDescent="0.25">
      <c r="A22" s="15">
        <v>15</v>
      </c>
      <c r="B22" s="3" t="s">
        <v>17</v>
      </c>
      <c r="C22" s="17">
        <v>0</v>
      </c>
    </row>
    <row r="23" spans="1:3" ht="78.75" customHeight="1" x14ac:dyDescent="0.25">
      <c r="A23" s="15">
        <v>16</v>
      </c>
      <c r="B23" s="3" t="s">
        <v>18</v>
      </c>
      <c r="C23" s="17">
        <v>0</v>
      </c>
    </row>
    <row r="24" spans="1:3" ht="15.75" x14ac:dyDescent="0.25">
      <c r="A24" s="15">
        <v>17</v>
      </c>
      <c r="B24" s="3" t="s">
        <v>19</v>
      </c>
      <c r="C24" s="17">
        <v>0</v>
      </c>
    </row>
    <row r="25" spans="1:3" ht="15.75" x14ac:dyDescent="0.25">
      <c r="A25" s="15">
        <v>18</v>
      </c>
      <c r="B25" s="3" t="s">
        <v>20</v>
      </c>
      <c r="C25" s="17">
        <v>0</v>
      </c>
    </row>
    <row r="26" spans="1:3" ht="31.5" x14ac:dyDescent="0.25">
      <c r="A26" s="15">
        <v>19</v>
      </c>
      <c r="B26" s="3" t="s">
        <v>21</v>
      </c>
      <c r="C26" s="17">
        <v>0</v>
      </c>
    </row>
    <row r="27" spans="1:3" ht="15.75" x14ac:dyDescent="0.25">
      <c r="A27" s="15">
        <v>20</v>
      </c>
      <c r="B27" s="3" t="s">
        <v>22</v>
      </c>
      <c r="C27" s="17"/>
    </row>
    <row r="28" spans="1:3" ht="15.75" x14ac:dyDescent="0.25">
      <c r="A28" s="15"/>
      <c r="B28" s="5" t="s">
        <v>23</v>
      </c>
      <c r="C28" s="17">
        <v>0</v>
      </c>
    </row>
    <row r="29" spans="1:3" ht="15.75" x14ac:dyDescent="0.25">
      <c r="A29" s="15">
        <v>21</v>
      </c>
      <c r="B29" s="3" t="s">
        <v>24</v>
      </c>
      <c r="C29" s="17">
        <v>0</v>
      </c>
    </row>
    <row r="30" spans="1:3" ht="15.75" x14ac:dyDescent="0.25">
      <c r="A30" s="15">
        <v>22</v>
      </c>
      <c r="B30" s="6" t="s">
        <v>25</v>
      </c>
      <c r="C30" s="17">
        <v>0</v>
      </c>
    </row>
    <row r="31" spans="1:3" ht="47.25" x14ac:dyDescent="0.25">
      <c r="A31" s="15">
        <v>23</v>
      </c>
      <c r="B31" s="3" t="s">
        <v>26</v>
      </c>
      <c r="C31" s="17">
        <v>0</v>
      </c>
    </row>
    <row r="32" spans="1:3" ht="41.25" customHeight="1" x14ac:dyDescent="0.25">
      <c r="A32" s="15">
        <v>24</v>
      </c>
      <c r="B32" s="32" t="s">
        <v>27</v>
      </c>
      <c r="C32" s="18">
        <v>0</v>
      </c>
    </row>
    <row r="33" spans="1:3" hidden="1" x14ac:dyDescent="0.25">
      <c r="A33" s="15">
        <v>26</v>
      </c>
      <c r="B33" s="32"/>
      <c r="C33" s="19"/>
    </row>
    <row r="34" spans="1:3" ht="15" customHeight="1" x14ac:dyDescent="0.25">
      <c r="A34" s="30">
        <v>25</v>
      </c>
      <c r="B34" s="34" t="s">
        <v>28</v>
      </c>
      <c r="C34" s="33">
        <v>0</v>
      </c>
    </row>
    <row r="35" spans="1:3" ht="15.75" customHeight="1" x14ac:dyDescent="0.25">
      <c r="A35" s="30"/>
      <c r="B35" s="34"/>
      <c r="C35" s="33"/>
    </row>
    <row r="36" spans="1:3" ht="31.5" x14ac:dyDescent="0.25">
      <c r="A36" s="15">
        <v>26</v>
      </c>
      <c r="B36" s="7" t="s">
        <v>29</v>
      </c>
      <c r="C36" s="20">
        <v>0</v>
      </c>
    </row>
    <row r="37" spans="1:3" ht="15.75" x14ac:dyDescent="0.25">
      <c r="A37" s="15">
        <v>27</v>
      </c>
      <c r="B37" s="7" t="s">
        <v>30</v>
      </c>
      <c r="C37" s="20">
        <v>0</v>
      </c>
    </row>
    <row r="38" spans="1:3" ht="15.75" x14ac:dyDescent="0.25">
      <c r="A38" s="15">
        <v>28</v>
      </c>
      <c r="B38" s="7" t="s">
        <v>31</v>
      </c>
      <c r="C38" s="20">
        <v>0</v>
      </c>
    </row>
    <row r="39" spans="1:3" ht="15.75" x14ac:dyDescent="0.25">
      <c r="A39" s="15">
        <v>29</v>
      </c>
      <c r="B39" s="7" t="s">
        <v>32</v>
      </c>
      <c r="C39" s="20">
        <v>0</v>
      </c>
    </row>
    <row r="40" spans="1:3" ht="31.5" x14ac:dyDescent="0.25">
      <c r="A40" s="15">
        <v>30</v>
      </c>
      <c r="B40" s="3" t="s">
        <v>33</v>
      </c>
      <c r="C40" s="20">
        <v>0</v>
      </c>
    </row>
    <row r="41" spans="1:3" ht="31.5" x14ac:dyDescent="0.25">
      <c r="A41" s="15">
        <v>31</v>
      </c>
      <c r="B41" s="3" t="s">
        <v>34</v>
      </c>
      <c r="C41" s="20">
        <v>0</v>
      </c>
    </row>
    <row r="42" spans="1:3" ht="15.75" x14ac:dyDescent="0.25">
      <c r="A42" s="15">
        <v>32</v>
      </c>
      <c r="B42" s="3" t="s">
        <v>35</v>
      </c>
      <c r="C42" s="20">
        <v>0</v>
      </c>
    </row>
    <row r="43" spans="1:3" ht="15.75" x14ac:dyDescent="0.25">
      <c r="A43" s="15">
        <v>33</v>
      </c>
      <c r="B43" s="3" t="s">
        <v>36</v>
      </c>
      <c r="C43" s="20">
        <v>0</v>
      </c>
    </row>
    <row r="44" spans="1:3" ht="15.75" x14ac:dyDescent="0.25">
      <c r="A44" s="15">
        <v>34</v>
      </c>
      <c r="B44" s="3" t="s">
        <v>37</v>
      </c>
      <c r="C44" s="20">
        <v>0</v>
      </c>
    </row>
    <row r="45" spans="1:3" ht="31.5" x14ac:dyDescent="0.25">
      <c r="A45" s="15">
        <v>35</v>
      </c>
      <c r="B45" s="6" t="s">
        <v>38</v>
      </c>
      <c r="C45" s="20">
        <v>0</v>
      </c>
    </row>
    <row r="46" spans="1:3" ht="15.75" x14ac:dyDescent="0.25">
      <c r="A46" s="15">
        <v>36</v>
      </c>
      <c r="B46" s="6" t="s">
        <v>39</v>
      </c>
      <c r="C46" s="20">
        <v>0</v>
      </c>
    </row>
    <row r="47" spans="1:3" ht="15.75" x14ac:dyDescent="0.25">
      <c r="A47" s="15">
        <v>37</v>
      </c>
      <c r="B47" s="6" t="s">
        <v>40</v>
      </c>
      <c r="C47" s="20">
        <v>0</v>
      </c>
    </row>
    <row r="48" spans="1:3" ht="15.75" x14ac:dyDescent="0.25">
      <c r="A48" s="15">
        <v>38</v>
      </c>
      <c r="B48" s="6" t="s">
        <v>41</v>
      </c>
      <c r="C48" s="20">
        <v>0</v>
      </c>
    </row>
    <row r="49" spans="1:3" ht="15.75" x14ac:dyDescent="0.25">
      <c r="A49" s="15">
        <v>39</v>
      </c>
      <c r="B49" s="6" t="s">
        <v>42</v>
      </c>
      <c r="C49" s="20">
        <v>0</v>
      </c>
    </row>
    <row r="50" spans="1:3" ht="15.75" x14ac:dyDescent="0.25">
      <c r="A50" s="15">
        <v>40</v>
      </c>
      <c r="B50" s="6" t="s">
        <v>43</v>
      </c>
      <c r="C50" s="20">
        <v>0</v>
      </c>
    </row>
    <row r="51" spans="1:3" ht="15.75" x14ac:dyDescent="0.25">
      <c r="A51" s="15">
        <v>41</v>
      </c>
      <c r="B51" s="6" t="s">
        <v>44</v>
      </c>
      <c r="C51" s="20">
        <v>0</v>
      </c>
    </row>
    <row r="52" spans="1:3" ht="15.75" x14ac:dyDescent="0.25">
      <c r="A52" s="15">
        <v>42</v>
      </c>
      <c r="B52" s="6" t="s">
        <v>45</v>
      </c>
      <c r="C52" s="20">
        <v>0</v>
      </c>
    </row>
    <row r="53" spans="1:3" ht="69" customHeight="1" x14ac:dyDescent="0.25">
      <c r="A53" s="15">
        <v>43</v>
      </c>
      <c r="B53" s="6" t="s">
        <v>46</v>
      </c>
      <c r="C53" s="20">
        <v>0</v>
      </c>
    </row>
    <row r="54" spans="1:3" ht="15.75" x14ac:dyDescent="0.25">
      <c r="A54" s="15"/>
      <c r="B54" s="8" t="s">
        <v>47</v>
      </c>
      <c r="C54" s="20"/>
    </row>
    <row r="55" spans="1:3" ht="15.75" x14ac:dyDescent="0.25">
      <c r="A55" s="15">
        <v>44</v>
      </c>
      <c r="B55" s="9" t="s">
        <v>48</v>
      </c>
      <c r="C55" s="20">
        <v>0</v>
      </c>
    </row>
    <row r="56" spans="1:3" ht="15.75" x14ac:dyDescent="0.25">
      <c r="A56" s="15">
        <v>45</v>
      </c>
      <c r="B56" s="9" t="s">
        <v>49</v>
      </c>
      <c r="C56" s="20">
        <v>0</v>
      </c>
    </row>
    <row r="57" spans="1:3" ht="15.75" x14ac:dyDescent="0.25">
      <c r="A57" s="15">
        <v>46</v>
      </c>
      <c r="B57" s="6" t="s">
        <v>50</v>
      </c>
      <c r="C57" s="20">
        <v>0</v>
      </c>
    </row>
    <row r="58" spans="1:3" ht="15.75" x14ac:dyDescent="0.25">
      <c r="A58" s="15"/>
      <c r="B58" s="2" t="s">
        <v>51</v>
      </c>
      <c r="C58" s="20"/>
    </row>
    <row r="59" spans="1:3" ht="15.75" x14ac:dyDescent="0.25">
      <c r="A59" s="15">
        <v>47</v>
      </c>
      <c r="B59" s="4" t="s">
        <v>52</v>
      </c>
      <c r="C59" s="20">
        <v>0</v>
      </c>
    </row>
    <row r="60" spans="1:3" ht="15.75" x14ac:dyDescent="0.25">
      <c r="A60" s="15">
        <v>48</v>
      </c>
      <c r="B60" s="3" t="s">
        <v>53</v>
      </c>
      <c r="C60" s="20">
        <v>0</v>
      </c>
    </row>
    <row r="61" spans="1:3" ht="15.75" x14ac:dyDescent="0.25">
      <c r="A61" s="15">
        <v>49</v>
      </c>
      <c r="B61" s="3" t="s">
        <v>54</v>
      </c>
      <c r="C61" s="20">
        <v>0</v>
      </c>
    </row>
    <row r="62" spans="1:3" ht="15.75" x14ac:dyDescent="0.25">
      <c r="A62" s="15">
        <v>50</v>
      </c>
      <c r="B62" s="3" t="s">
        <v>55</v>
      </c>
      <c r="C62" s="20">
        <v>0</v>
      </c>
    </row>
    <row r="63" spans="1:3" ht="15.75" x14ac:dyDescent="0.25">
      <c r="A63" s="15">
        <v>51</v>
      </c>
      <c r="B63" s="3" t="s">
        <v>56</v>
      </c>
      <c r="C63" s="20">
        <v>0</v>
      </c>
    </row>
    <row r="64" spans="1:3" ht="15.75" x14ac:dyDescent="0.25">
      <c r="A64" s="15">
        <v>52</v>
      </c>
      <c r="B64" s="3" t="s">
        <v>57</v>
      </c>
      <c r="C64" s="20">
        <v>0</v>
      </c>
    </row>
    <row r="65" spans="1:3" ht="15.75" x14ac:dyDescent="0.25">
      <c r="A65" s="15">
        <v>53</v>
      </c>
      <c r="B65" s="3" t="s">
        <v>58</v>
      </c>
      <c r="C65" s="20">
        <v>0</v>
      </c>
    </row>
    <row r="66" spans="1:3" ht="15.75" x14ac:dyDescent="0.25">
      <c r="A66" s="15">
        <v>54</v>
      </c>
      <c r="B66" s="3" t="s">
        <v>59</v>
      </c>
      <c r="C66" s="20">
        <v>0</v>
      </c>
    </row>
    <row r="67" spans="1:3" ht="15.75" x14ac:dyDescent="0.25">
      <c r="A67" s="15">
        <v>55</v>
      </c>
      <c r="B67" s="3" t="s">
        <v>60</v>
      </c>
      <c r="C67" s="20">
        <v>0</v>
      </c>
    </row>
    <row r="68" spans="1:3" ht="15.75" x14ac:dyDescent="0.25">
      <c r="A68" s="15">
        <v>56</v>
      </c>
      <c r="B68" s="3" t="s">
        <v>61</v>
      </c>
      <c r="C68" s="20">
        <v>0</v>
      </c>
    </row>
    <row r="69" spans="1:3" ht="15.75" x14ac:dyDescent="0.25">
      <c r="A69" s="15">
        <v>57</v>
      </c>
      <c r="B69" s="3" t="s">
        <v>62</v>
      </c>
      <c r="C69" s="20">
        <v>0</v>
      </c>
    </row>
    <row r="70" spans="1:3" ht="15.75" x14ac:dyDescent="0.25">
      <c r="A70" s="15"/>
      <c r="B70" s="2" t="s">
        <v>63</v>
      </c>
      <c r="C70" s="20"/>
    </row>
    <row r="71" spans="1:3" ht="15.75" x14ac:dyDescent="0.25">
      <c r="A71" s="15">
        <v>58</v>
      </c>
      <c r="B71" s="3" t="s">
        <v>64</v>
      </c>
      <c r="C71" s="20">
        <v>0</v>
      </c>
    </row>
    <row r="72" spans="1:3" ht="15.75" x14ac:dyDescent="0.25">
      <c r="A72" s="15">
        <v>59</v>
      </c>
      <c r="B72" s="3" t="s">
        <v>65</v>
      </c>
      <c r="C72" s="20">
        <v>0</v>
      </c>
    </row>
    <row r="73" spans="1:3" ht="16.5" thickBot="1" x14ac:dyDescent="0.3">
      <c r="A73" s="21">
        <v>60</v>
      </c>
      <c r="B73" s="10" t="s">
        <v>66</v>
      </c>
      <c r="C73" s="22">
        <v>0</v>
      </c>
    </row>
    <row r="74" spans="1:3" ht="16.5" thickBot="1" x14ac:dyDescent="0.3">
      <c r="A74" s="11"/>
      <c r="B74" s="12" t="s">
        <v>71</v>
      </c>
      <c r="C74" s="25">
        <f>SUM(C5:C73)</f>
        <v>0</v>
      </c>
    </row>
    <row r="75" spans="1:3" ht="16.5" thickBot="1" x14ac:dyDescent="0.3">
      <c r="A75" s="11"/>
      <c r="B75" s="12" t="s">
        <v>73</v>
      </c>
      <c r="C75" s="25">
        <f>C76-C74</f>
        <v>0</v>
      </c>
    </row>
    <row r="76" spans="1:3" ht="16.5" thickBot="1" x14ac:dyDescent="0.3">
      <c r="A76" s="11"/>
      <c r="B76" s="12" t="s">
        <v>72</v>
      </c>
      <c r="C76" s="26">
        <f>C74*1.21</f>
        <v>0</v>
      </c>
    </row>
    <row r="77" spans="1:3" x14ac:dyDescent="0.25">
      <c r="B77" s="27"/>
      <c r="C77" s="28"/>
    </row>
    <row r="78" spans="1:3" x14ac:dyDescent="0.25">
      <c r="B78" s="27"/>
      <c r="C78" s="28"/>
    </row>
    <row r="79" spans="1:3" x14ac:dyDescent="0.25">
      <c r="B79" s="23" t="s">
        <v>68</v>
      </c>
    </row>
    <row r="80" spans="1:3" x14ac:dyDescent="0.25">
      <c r="B80" s="23"/>
    </row>
    <row r="81" spans="2:3" x14ac:dyDescent="0.25">
      <c r="B81" s="23"/>
    </row>
    <row r="82" spans="2:3" x14ac:dyDescent="0.25">
      <c r="B82" s="23"/>
    </row>
    <row r="83" spans="2:3" x14ac:dyDescent="0.25">
      <c r="B83" s="24" t="s">
        <v>69</v>
      </c>
    </row>
    <row r="84" spans="2:3" x14ac:dyDescent="0.25">
      <c r="B84" s="29" t="s">
        <v>70</v>
      </c>
      <c r="C84" s="29"/>
    </row>
  </sheetData>
  <mergeCells count="15">
    <mergeCell ref="B84:C84"/>
    <mergeCell ref="A2:A3"/>
    <mergeCell ref="A5:A6"/>
    <mergeCell ref="C2:C3"/>
    <mergeCell ref="A34:A35"/>
    <mergeCell ref="B32:B33"/>
    <mergeCell ref="C34:C35"/>
    <mergeCell ref="B34:B35"/>
    <mergeCell ref="B16:B17"/>
    <mergeCell ref="C16:C17"/>
    <mergeCell ref="B18:B19"/>
    <mergeCell ref="C18:C19"/>
    <mergeCell ref="B5:B6"/>
    <mergeCell ref="C5:C6"/>
    <mergeCell ref="B2:B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List1!_Hlk62380709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 Jaroslav</dc:creator>
  <cp:lastModifiedBy>Lavický Jeroným</cp:lastModifiedBy>
  <cp:lastPrinted>2025-10-03T07:16:44Z</cp:lastPrinted>
  <dcterms:created xsi:type="dcterms:W3CDTF">2025-10-03T06:07:21Z</dcterms:created>
  <dcterms:modified xsi:type="dcterms:W3CDTF">2025-10-17T06:54:44Z</dcterms:modified>
</cp:coreProperties>
</file>